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8" yWindow="348" windowWidth="21780" windowHeight="9216"/>
  </bookViews>
  <sheets>
    <sheet name="Hoja2" sheetId="1" r:id="rId1"/>
  </sheets>
  <calcPr calcId="124519"/>
</workbook>
</file>

<file path=xl/calcChain.xml><?xml version="1.0" encoding="utf-8"?>
<calcChain xmlns="http://schemas.openxmlformats.org/spreadsheetml/2006/main">
  <c r="D37" i="1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<sst xmlns="http://schemas.openxmlformats.org/spreadsheetml/2006/main" count="114" uniqueCount="62">
  <si>
    <t>INSTITUTO NACIONAL DE CARDIOLOGÍA IGNACIO CHÁVEZ</t>
  </si>
  <si>
    <t>DIRECCIÓN DE ADMINISTRACIÓN</t>
  </si>
  <si>
    <t>SUBDIRECCIÓN DE RECURSOS MATERIALES</t>
  </si>
  <si>
    <t>REPORTE DE COMPRA DE MEDICAMENTOS Y PRODUCTOS FARMACEUTICOS DEL MES DE NOVIEMBRE DEL 2017</t>
  </si>
  <si>
    <t>SOLICITUD DE INFORMACIÓN PARA USUARIO SISI: 164817</t>
  </si>
  <si>
    <t>DESCRIPCIÓN DEL INSUMO</t>
  </si>
  <si>
    <t>No. DE PIEZAS 
COMPRADAS</t>
  </si>
  <si>
    <t>PU</t>
  </si>
  <si>
    <t>IMPORTE</t>
  </si>
  <si>
    <t>PROVEEDOR</t>
  </si>
  <si>
    <t>TIPO DE COMPRA</t>
  </si>
  <si>
    <t>No. DE 
LICITACIÓN</t>
  </si>
  <si>
    <t>No. DE 
CONTRATO</t>
  </si>
  <si>
    <t>UNIDAD
MÉDICA</t>
  </si>
  <si>
    <t>ESMOLOL 100MG / 10ML  FRASCO AMPULA</t>
  </si>
  <si>
    <t>FARMA MONDO S.A.</t>
  </si>
  <si>
    <t>ADJUDICACION DIRECTA</t>
  </si>
  <si>
    <t>I17003</t>
  </si>
  <si>
    <t>ALPROSTADIL 500 MCG AMPOLLETA</t>
  </si>
  <si>
    <t>I17004</t>
  </si>
  <si>
    <t>NUTRICION EN POLVO DE FACIL DIGESTION CON GLUTAMINA.  SABOR VAINILLA COMPOSICION NUTRICION SEMIELEMENTAL ALTA EN PROTEINAS Y BAJA EN LIPIDOS SIN LACTOS PRESENTACION SOBRE DE 76 GR CONCENTRACION KCAL/PORCIO 300, KCAL/ML1 DISTRIBUCION CALORICA 20.9% PROTEINAS, 65.3%</t>
  </si>
  <si>
    <t>MEDICAL CORPORATION GROUP, S.A. DE C.V.</t>
  </si>
  <si>
    <t>LICITACION PUBLICA INTERNACIONAL</t>
  </si>
  <si>
    <t>LA-012NCA001-E445-2016</t>
  </si>
  <si>
    <t>FORMULA SEMIELEMENTAL ENRIQUECIDA SUPLEMENTADA CON ARGININA, GLUTAMINA Y AMINOACIDOS DE CADENA RAMIFICADA. CONTIENE NUCLOETIDOS, OMEGA-3 Y ANTIOXIDANTES, DISEÑADA PARA PACIENTES METABOLICAMENTE ESTRESADOS, PROTEINAS 41.2G, CARBOHIDRATOS 60G, GRASA 5.5 G, CALORIAS TOTALES 500 CALORIAS, OSMOLARIDAD 756.5 MOSM/L, LACTOALBUMINA-GLUTAMINA-ARQUININA-ISOLEUCINA-VANILA 33% MALDODESTRINA 47% ACEITE DE CANOLA 20% CALORIAS TOTALES 500, OSMORALIDAD 756.5 MOSM/L, CALORIAS NO PROTEICAS/G N 51.1 CALORIAS</t>
  </si>
  <si>
    <t>METFORMINA 500MG  TABLETA</t>
  </si>
  <si>
    <t>PROVEEDORA ESPECIALIZADA DE MEDICAMENTOS, S.A. DE C.V.</t>
  </si>
  <si>
    <t>LEVOTIROXINA SODICA 50MCG</t>
  </si>
  <si>
    <t>SOLUCION HARTMAN INYECTABLE PARA SISTEMA CERRADO EN BOLSA CON 1000 ML.</t>
  </si>
  <si>
    <t>LABORATORIOS PISA, S.A. DE C.V.</t>
  </si>
  <si>
    <t>INSULINA HUMANA DE ACCION INTERMEDIA 100UI  FRASCO AMPULA</t>
  </si>
  <si>
    <t>TRIMETAZIDINA DE 35 MG</t>
  </si>
  <si>
    <t>AGR OUTSOURCING, S.A. DE C.V.</t>
  </si>
  <si>
    <t>BICARBONATO DE SODIO AL 7.5%,  75MG / 10ML    AMPOLLETA DE 10ML</t>
  </si>
  <si>
    <t>DISTRIBUIDORA INTERNACIONAL DE MEDICAMENTOS Y EQUIPO MEDICO, S. A. DE C. V.</t>
  </si>
  <si>
    <t>CLORHIDRATO DE  RANITIDINA 50MG / 2ML SOLUCION INYECTABLE</t>
  </si>
  <si>
    <t>VALGANCICLOVIR TABLETA DE 450 MG</t>
  </si>
  <si>
    <t>GRUPO FARMACOS ESPECIALIZADOS S.A DE C.V.</t>
  </si>
  <si>
    <t>ESPIRONOLACTONA 25MG TABLETA</t>
  </si>
  <si>
    <t>FARMACEUTICA ALTHOS, S.A. DE C.V.</t>
  </si>
  <si>
    <t>NISTATINA 100,000UI / ML  SUSPENSION</t>
  </si>
  <si>
    <t>INTELIGENCIA MEDICA EDJEN, S.A. DE C.V.</t>
  </si>
  <si>
    <t>FLUMAZENIL 0.5MG / 5ML  AMPOLLETA</t>
  </si>
  <si>
    <t>PEGFILGASTRIM 6 MG ENVASE CON UNA JERINGA PRELLENADA CON 6 MG/0.60 ML PIEZA</t>
  </si>
  <si>
    <t>FARMACEUTICOS MAYPO, S.A. DE C.V.</t>
  </si>
  <si>
    <t>OMEPRAZOL 40MG  FRASCO AMPULA</t>
  </si>
  <si>
    <t>TRASTUZUMAB-EMTANSINE (KADCYLA). FRASCO AMPULA CON 100MG.</t>
  </si>
  <si>
    <t>FILGASTRIM SOLUCION INYECTABLE DE 300 MCG/ML</t>
  </si>
  <si>
    <t>SOLUCION HARTMAN INYECTABLE PARA SISTEMA CERRADO EN BOLSA CON 500 ML.</t>
  </si>
  <si>
    <t>HI-TEC MEDICAL S.A. DE C.V.</t>
  </si>
  <si>
    <t xml:space="preserve">OSELTAMIVIR 75MG </t>
  </si>
  <si>
    <t>BASILIXIMAB 20 MG AMPOLLETA</t>
  </si>
  <si>
    <t>CAPTOPRIL 25MG  TABLETA</t>
  </si>
  <si>
    <t>ENALAPRIL 10MG  TABLETA</t>
  </si>
  <si>
    <t>ACIDO MICOFENOLICO DE LIBERACION RETARDADA DE 360 MG</t>
  </si>
  <si>
    <t>NULYTELY POLVO NATURAL PARA PREPARAR SOLUCION CAJA CON 4 SOBRES DE 109.6 G</t>
  </si>
  <si>
    <t>JHADYD, S.A. DE C.V.</t>
  </si>
  <si>
    <t>HIDROCLOROTIAZIDA 25MG  TABLETA</t>
  </si>
  <si>
    <t>IBUPROFENO 400 MG</t>
  </si>
  <si>
    <t xml:space="preserve">COLESTIMETATO DE SODIO ESTERIL USP EQUIVALENTE A 150 MG DE COLISITNA BASE </t>
  </si>
  <si>
    <t>INMUNOGLOBULINA ANTILINFOSITOS T HUMANO 25 MG (OBTENIDO DE CONEJO)</t>
  </si>
  <si>
    <t>VILCHIS ARISTA EDGAR ANTONIO</t>
  </si>
</sst>
</file>

<file path=xl/styles.xml><?xml version="1.0" encoding="utf-8"?>
<styleSheet xmlns="http://schemas.openxmlformats.org/spreadsheetml/2006/main">
  <numFmts count="2">
    <numFmt numFmtId="164" formatCode="&quot;$&quot;#,##0.000"/>
    <numFmt numFmtId="165" formatCode="&quot;$&quot;#,##0.00"/>
  </numFmts>
  <fonts count="4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activeCell="E21" sqref="E21"/>
    </sheetView>
  </sheetViews>
  <sheetFormatPr baseColWidth="10" defaultRowHeight="14.4"/>
  <cols>
    <col min="1" max="1" width="45.109375" customWidth="1"/>
    <col min="5" max="5" width="32.33203125" customWidth="1"/>
    <col min="6" max="6" width="32.5546875" customWidth="1"/>
    <col min="7" max="7" width="23.109375" customWidth="1"/>
    <col min="9" max="9" width="14.44140625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ht="15" thickBot="1">
      <c r="A5" s="1" t="s">
        <v>4</v>
      </c>
      <c r="B5" s="1"/>
      <c r="C5" s="1"/>
      <c r="D5" s="1"/>
      <c r="E5" s="1"/>
      <c r="F5" s="1"/>
      <c r="G5" s="1"/>
      <c r="H5" s="1"/>
      <c r="I5" s="1"/>
    </row>
    <row r="6" spans="1:11" ht="36">
      <c r="A6" s="2" t="s">
        <v>5</v>
      </c>
      <c r="B6" s="3" t="s">
        <v>6</v>
      </c>
      <c r="C6" s="4" t="s">
        <v>7</v>
      </c>
      <c r="D6" s="5" t="s">
        <v>8</v>
      </c>
      <c r="E6" s="2" t="s">
        <v>9</v>
      </c>
      <c r="F6" s="2" t="s">
        <v>10</v>
      </c>
      <c r="G6" s="6" t="s">
        <v>11</v>
      </c>
      <c r="H6" s="6" t="s">
        <v>12</v>
      </c>
      <c r="I6" s="7" t="s">
        <v>13</v>
      </c>
    </row>
    <row r="7" spans="1:11" ht="14.4" customHeight="1">
      <c r="A7" s="8" t="s">
        <v>14</v>
      </c>
      <c r="B7" s="8">
        <v>400</v>
      </c>
      <c r="C7" s="8">
        <v>146.99299999999999</v>
      </c>
      <c r="D7" s="8">
        <f>B7*C7</f>
        <v>58797.2</v>
      </c>
      <c r="E7" s="8" t="s">
        <v>15</v>
      </c>
      <c r="F7" s="8" t="s">
        <v>16</v>
      </c>
      <c r="G7" s="9" t="s">
        <v>17</v>
      </c>
      <c r="H7" s="9" t="s">
        <v>17</v>
      </c>
      <c r="I7" s="10" t="s">
        <v>0</v>
      </c>
    </row>
    <row r="8" spans="1:11">
      <c r="A8" s="8" t="s">
        <v>18</v>
      </c>
      <c r="B8" s="8">
        <v>50</v>
      </c>
      <c r="C8" s="8">
        <v>2933.4096</v>
      </c>
      <c r="D8" s="8">
        <f t="shared" ref="D8:D36" si="0">B8*C8</f>
        <v>146670.48000000001</v>
      </c>
      <c r="E8" s="8" t="s">
        <v>15</v>
      </c>
      <c r="F8" s="8" t="s">
        <v>16</v>
      </c>
      <c r="G8" s="9" t="s">
        <v>19</v>
      </c>
      <c r="H8" s="9" t="s">
        <v>19</v>
      </c>
      <c r="I8" s="10"/>
    </row>
    <row r="9" spans="1:11">
      <c r="A9" s="8" t="s">
        <v>20</v>
      </c>
      <c r="B9" s="8">
        <v>1032</v>
      </c>
      <c r="C9" s="8">
        <v>70.89</v>
      </c>
      <c r="D9" s="8">
        <f t="shared" si="0"/>
        <v>73158.48</v>
      </c>
      <c r="E9" s="8" t="s">
        <v>21</v>
      </c>
      <c r="F9" s="8" t="s">
        <v>22</v>
      </c>
      <c r="G9" s="11" t="s">
        <v>23</v>
      </c>
      <c r="H9" s="9">
        <v>170307</v>
      </c>
      <c r="I9" s="10"/>
    </row>
    <row r="10" spans="1:11">
      <c r="A10" s="8" t="s">
        <v>24</v>
      </c>
      <c r="B10" s="8">
        <v>1320</v>
      </c>
      <c r="C10" s="8">
        <v>70.89</v>
      </c>
      <c r="D10" s="8">
        <f t="shared" si="0"/>
        <v>93574.8</v>
      </c>
      <c r="E10" s="8" t="s">
        <v>21</v>
      </c>
      <c r="F10" s="8" t="s">
        <v>22</v>
      </c>
      <c r="G10" s="11" t="s">
        <v>23</v>
      </c>
      <c r="H10" s="9">
        <v>170307</v>
      </c>
      <c r="I10" s="10"/>
    </row>
    <row r="11" spans="1:11">
      <c r="A11" s="8" t="s">
        <v>25</v>
      </c>
      <c r="B11" s="8">
        <v>1440</v>
      </c>
      <c r="C11" s="8">
        <v>1.84</v>
      </c>
      <c r="D11" s="8">
        <f t="shared" si="0"/>
        <v>2649.6</v>
      </c>
      <c r="E11" s="8" t="s">
        <v>26</v>
      </c>
      <c r="F11" s="8" t="s">
        <v>16</v>
      </c>
      <c r="G11" s="9">
        <v>170400</v>
      </c>
      <c r="H11" s="9">
        <v>170400</v>
      </c>
      <c r="I11" s="10"/>
    </row>
    <row r="12" spans="1:11">
      <c r="A12" s="8" t="s">
        <v>27</v>
      </c>
      <c r="B12" s="8">
        <v>4700</v>
      </c>
      <c r="C12" s="8">
        <v>1.8</v>
      </c>
      <c r="D12" s="8">
        <f t="shared" si="0"/>
        <v>8460</v>
      </c>
      <c r="E12" s="8" t="s">
        <v>26</v>
      </c>
      <c r="F12" s="8" t="s">
        <v>16</v>
      </c>
      <c r="G12" s="9">
        <v>170400</v>
      </c>
      <c r="H12" s="9">
        <v>170400</v>
      </c>
      <c r="I12" s="10"/>
      <c r="J12" s="12"/>
      <c r="K12" s="13"/>
    </row>
    <row r="13" spans="1:11">
      <c r="A13" s="8" t="s">
        <v>28</v>
      </c>
      <c r="B13" s="8">
        <v>2400</v>
      </c>
      <c r="C13" s="8">
        <v>13.5</v>
      </c>
      <c r="D13" s="8">
        <f t="shared" si="0"/>
        <v>32400</v>
      </c>
      <c r="E13" s="8" t="s">
        <v>29</v>
      </c>
      <c r="F13" s="8" t="s">
        <v>16</v>
      </c>
      <c r="G13" s="9">
        <v>171316</v>
      </c>
      <c r="H13" s="9">
        <v>171316</v>
      </c>
      <c r="I13" s="10"/>
    </row>
    <row r="14" spans="1:11">
      <c r="A14" s="8" t="s">
        <v>30</v>
      </c>
      <c r="B14" s="8">
        <v>150</v>
      </c>
      <c r="C14" s="8">
        <v>42.93</v>
      </c>
      <c r="D14" s="8">
        <f t="shared" si="0"/>
        <v>6439.5</v>
      </c>
      <c r="E14" s="8" t="s">
        <v>29</v>
      </c>
      <c r="F14" s="8" t="s">
        <v>16</v>
      </c>
      <c r="G14" s="9">
        <v>171336</v>
      </c>
      <c r="H14" s="9">
        <v>171336</v>
      </c>
      <c r="I14" s="10"/>
    </row>
    <row r="15" spans="1:11">
      <c r="A15" s="8" t="s">
        <v>31</v>
      </c>
      <c r="B15" s="8">
        <v>300</v>
      </c>
      <c r="C15" s="8">
        <v>8.4499999999999993</v>
      </c>
      <c r="D15" s="8">
        <f t="shared" si="0"/>
        <v>2535</v>
      </c>
      <c r="E15" s="8" t="s">
        <v>32</v>
      </c>
      <c r="F15" s="8" t="s">
        <v>16</v>
      </c>
      <c r="G15" s="9">
        <v>171337</v>
      </c>
      <c r="H15" s="9">
        <v>171337</v>
      </c>
      <c r="I15" s="10"/>
    </row>
    <row r="16" spans="1:11">
      <c r="A16" s="8" t="s">
        <v>33</v>
      </c>
      <c r="B16" s="8">
        <v>3000</v>
      </c>
      <c r="C16" s="8">
        <v>4.1177999999999999</v>
      </c>
      <c r="D16" s="8">
        <f t="shared" si="0"/>
        <v>12353.4</v>
      </c>
      <c r="E16" s="8" t="s">
        <v>34</v>
      </c>
      <c r="F16" s="8" t="s">
        <v>16</v>
      </c>
      <c r="G16" s="9">
        <v>171342</v>
      </c>
      <c r="H16" s="9">
        <v>171342</v>
      </c>
      <c r="I16" s="10"/>
    </row>
    <row r="17" spans="1:9">
      <c r="A17" s="8" t="s">
        <v>35</v>
      </c>
      <c r="B17" s="8">
        <v>3000</v>
      </c>
      <c r="C17" s="8">
        <v>2.4</v>
      </c>
      <c r="D17" s="8">
        <f t="shared" si="0"/>
        <v>7200</v>
      </c>
      <c r="E17" s="8" t="s">
        <v>29</v>
      </c>
      <c r="F17" s="8" t="s">
        <v>16</v>
      </c>
      <c r="G17" s="9">
        <v>171344</v>
      </c>
      <c r="H17" s="9">
        <v>171344</v>
      </c>
      <c r="I17" s="10"/>
    </row>
    <row r="18" spans="1:9">
      <c r="A18" s="8" t="s">
        <v>36</v>
      </c>
      <c r="B18" s="8">
        <v>120</v>
      </c>
      <c r="C18" s="8">
        <v>151.71</v>
      </c>
      <c r="D18" s="8">
        <f t="shared" si="0"/>
        <v>18205.2</v>
      </c>
      <c r="E18" s="8" t="s">
        <v>37</v>
      </c>
      <c r="F18" s="8" t="s">
        <v>16</v>
      </c>
      <c r="G18" s="9">
        <v>171347</v>
      </c>
      <c r="H18" s="9">
        <v>171347</v>
      </c>
      <c r="I18" s="10"/>
    </row>
    <row r="19" spans="1:9">
      <c r="A19" s="8" t="s">
        <v>38</v>
      </c>
      <c r="B19" s="8">
        <v>3000</v>
      </c>
      <c r="C19" s="8">
        <v>2.0499999999999998</v>
      </c>
      <c r="D19" s="8">
        <f t="shared" si="0"/>
        <v>6149.9999999999991</v>
      </c>
      <c r="E19" s="8" t="s">
        <v>39</v>
      </c>
      <c r="F19" s="8" t="s">
        <v>16</v>
      </c>
      <c r="G19" s="9">
        <v>171352</v>
      </c>
      <c r="H19" s="9">
        <v>171352</v>
      </c>
      <c r="I19" s="10"/>
    </row>
    <row r="20" spans="1:9">
      <c r="A20" s="8" t="s">
        <v>40</v>
      </c>
      <c r="B20" s="8">
        <v>50</v>
      </c>
      <c r="C20" s="8">
        <v>49</v>
      </c>
      <c r="D20" s="8">
        <f t="shared" si="0"/>
        <v>2450</v>
      </c>
      <c r="E20" s="8" t="s">
        <v>41</v>
      </c>
      <c r="F20" s="8" t="s">
        <v>16</v>
      </c>
      <c r="G20" s="9">
        <v>171362</v>
      </c>
      <c r="H20" s="9">
        <v>171362</v>
      </c>
      <c r="I20" s="10"/>
    </row>
    <row r="21" spans="1:9">
      <c r="A21" s="8" t="s">
        <v>42</v>
      </c>
      <c r="B21" s="8">
        <v>50</v>
      </c>
      <c r="C21" s="8">
        <v>217.75</v>
      </c>
      <c r="D21" s="8">
        <f t="shared" si="0"/>
        <v>10887.5</v>
      </c>
      <c r="E21" s="8" t="s">
        <v>29</v>
      </c>
      <c r="F21" s="8" t="s">
        <v>16</v>
      </c>
      <c r="G21" s="9">
        <v>171365</v>
      </c>
      <c r="H21" s="9">
        <v>171365</v>
      </c>
      <c r="I21" s="10"/>
    </row>
    <row r="22" spans="1:9">
      <c r="A22" s="8" t="s">
        <v>43</v>
      </c>
      <c r="B22" s="8">
        <v>1</v>
      </c>
      <c r="C22" s="8">
        <v>13593</v>
      </c>
      <c r="D22" s="8">
        <f t="shared" si="0"/>
        <v>13593</v>
      </c>
      <c r="E22" s="8" t="s">
        <v>44</v>
      </c>
      <c r="F22" s="8" t="s">
        <v>16</v>
      </c>
      <c r="G22" s="9">
        <v>171379</v>
      </c>
      <c r="H22" s="9">
        <v>171379</v>
      </c>
      <c r="I22" s="10"/>
    </row>
    <row r="23" spans="1:9">
      <c r="A23" s="8" t="s">
        <v>45</v>
      </c>
      <c r="B23" s="8">
        <v>2000</v>
      </c>
      <c r="C23" s="8">
        <v>50</v>
      </c>
      <c r="D23" s="8">
        <f t="shared" si="0"/>
        <v>100000</v>
      </c>
      <c r="E23" s="8" t="s">
        <v>29</v>
      </c>
      <c r="F23" s="8" t="s">
        <v>16</v>
      </c>
      <c r="G23" s="9">
        <v>171382</v>
      </c>
      <c r="H23" s="9">
        <v>171382</v>
      </c>
      <c r="I23" s="10"/>
    </row>
    <row r="24" spans="1:9">
      <c r="A24" s="8" t="s">
        <v>46</v>
      </c>
      <c r="B24" s="8">
        <v>2</v>
      </c>
      <c r="C24" s="8">
        <v>26004</v>
      </c>
      <c r="D24" s="8">
        <f t="shared" si="0"/>
        <v>52008</v>
      </c>
      <c r="E24" s="8" t="s">
        <v>37</v>
      </c>
      <c r="F24" s="8" t="s">
        <v>16</v>
      </c>
      <c r="G24" s="9">
        <v>171385</v>
      </c>
      <c r="H24" s="9">
        <v>171385</v>
      </c>
      <c r="I24" s="10"/>
    </row>
    <row r="25" spans="1:9">
      <c r="A25" s="8" t="s">
        <v>47</v>
      </c>
      <c r="B25" s="8">
        <v>12</v>
      </c>
      <c r="C25" s="8">
        <v>412.5</v>
      </c>
      <c r="D25" s="8">
        <f t="shared" si="0"/>
        <v>4950</v>
      </c>
      <c r="E25" s="8" t="s">
        <v>39</v>
      </c>
      <c r="F25" s="8" t="s">
        <v>16</v>
      </c>
      <c r="G25" s="9">
        <v>171386</v>
      </c>
      <c r="H25" s="9">
        <v>171386</v>
      </c>
      <c r="I25" s="10"/>
    </row>
    <row r="26" spans="1:9">
      <c r="A26" s="8" t="s">
        <v>48</v>
      </c>
      <c r="B26" s="8">
        <v>240</v>
      </c>
      <c r="C26" s="8">
        <v>9.7899999999999991</v>
      </c>
      <c r="D26" s="8">
        <f t="shared" si="0"/>
        <v>2349.6</v>
      </c>
      <c r="E26" s="8" t="s">
        <v>49</v>
      </c>
      <c r="F26" s="8" t="s">
        <v>16</v>
      </c>
      <c r="G26" s="9">
        <v>171390</v>
      </c>
      <c r="H26" s="9">
        <v>171390</v>
      </c>
      <c r="I26" s="10"/>
    </row>
    <row r="27" spans="1:9">
      <c r="A27" s="8" t="s">
        <v>50</v>
      </c>
      <c r="B27" s="8">
        <v>250</v>
      </c>
      <c r="C27" s="8">
        <v>37.5</v>
      </c>
      <c r="D27" s="8">
        <f t="shared" si="0"/>
        <v>9375</v>
      </c>
      <c r="E27" s="8" t="s">
        <v>37</v>
      </c>
      <c r="F27" s="8" t="s">
        <v>16</v>
      </c>
      <c r="G27" s="9">
        <v>171392</v>
      </c>
      <c r="H27" s="9">
        <v>171392</v>
      </c>
      <c r="I27" s="10"/>
    </row>
    <row r="28" spans="1:9">
      <c r="A28" s="8" t="s">
        <v>51</v>
      </c>
      <c r="B28" s="8">
        <v>8</v>
      </c>
      <c r="C28" s="8">
        <v>14453.24</v>
      </c>
      <c r="D28" s="8">
        <f t="shared" si="0"/>
        <v>115625.92</v>
      </c>
      <c r="E28" s="8" t="s">
        <v>44</v>
      </c>
      <c r="F28" s="8" t="s">
        <v>16</v>
      </c>
      <c r="G28" s="14">
        <v>171393</v>
      </c>
      <c r="H28" s="14">
        <v>171393</v>
      </c>
      <c r="I28" s="10"/>
    </row>
    <row r="29" spans="1:9">
      <c r="A29" s="8" t="s">
        <v>52</v>
      </c>
      <c r="B29" s="8">
        <v>4020</v>
      </c>
      <c r="C29" s="8">
        <v>0.25</v>
      </c>
      <c r="D29" s="8">
        <f t="shared" si="0"/>
        <v>1005</v>
      </c>
      <c r="E29" s="8" t="s">
        <v>39</v>
      </c>
      <c r="F29" s="8" t="s">
        <v>16</v>
      </c>
      <c r="G29" s="14">
        <v>171399</v>
      </c>
      <c r="H29" s="14">
        <v>171399</v>
      </c>
      <c r="I29" s="10"/>
    </row>
    <row r="30" spans="1:9">
      <c r="A30" s="8" t="s">
        <v>53</v>
      </c>
      <c r="B30" s="8">
        <v>2220</v>
      </c>
      <c r="C30" s="8">
        <v>0.82</v>
      </c>
      <c r="D30" s="8">
        <f t="shared" si="0"/>
        <v>1820.3999999999999</v>
      </c>
      <c r="E30" s="8" t="s">
        <v>39</v>
      </c>
      <c r="F30" s="8" t="s">
        <v>16</v>
      </c>
      <c r="G30" s="14">
        <v>171399</v>
      </c>
      <c r="H30" s="14">
        <v>171399</v>
      </c>
      <c r="I30" s="10"/>
    </row>
    <row r="31" spans="1:9">
      <c r="A31" s="8" t="s">
        <v>54</v>
      </c>
      <c r="B31" s="8">
        <v>240</v>
      </c>
      <c r="C31" s="8">
        <v>28.102499999999999</v>
      </c>
      <c r="D31" s="8">
        <f t="shared" si="0"/>
        <v>6744.5999999999995</v>
      </c>
      <c r="E31" s="8" t="s">
        <v>44</v>
      </c>
      <c r="F31" s="8" t="s">
        <v>16</v>
      </c>
      <c r="G31" s="14">
        <v>171402</v>
      </c>
      <c r="H31" s="14">
        <v>171402</v>
      </c>
      <c r="I31" s="10"/>
    </row>
    <row r="32" spans="1:9">
      <c r="A32" s="8" t="s">
        <v>55</v>
      </c>
      <c r="B32" s="8">
        <v>20</v>
      </c>
      <c r="C32" s="8">
        <v>120.15</v>
      </c>
      <c r="D32" s="8">
        <f t="shared" si="0"/>
        <v>2403</v>
      </c>
      <c r="E32" s="8" t="s">
        <v>56</v>
      </c>
      <c r="F32" s="8" t="s">
        <v>16</v>
      </c>
      <c r="G32" s="14">
        <v>171403</v>
      </c>
      <c r="H32" s="14">
        <v>171403</v>
      </c>
      <c r="I32" s="10"/>
    </row>
    <row r="33" spans="1:9">
      <c r="A33" s="8" t="s">
        <v>57</v>
      </c>
      <c r="B33" s="8">
        <v>240</v>
      </c>
      <c r="C33" s="8">
        <v>0.55000000000000004</v>
      </c>
      <c r="D33" s="8">
        <f t="shared" si="0"/>
        <v>132</v>
      </c>
      <c r="E33" s="8" t="s">
        <v>26</v>
      </c>
      <c r="F33" s="8" t="s">
        <v>16</v>
      </c>
      <c r="G33" s="14">
        <v>171420</v>
      </c>
      <c r="H33" s="14">
        <v>171420</v>
      </c>
      <c r="I33" s="10"/>
    </row>
    <row r="34" spans="1:9">
      <c r="A34" s="8" t="s">
        <v>58</v>
      </c>
      <c r="B34" s="8">
        <v>630</v>
      </c>
      <c r="C34" s="8">
        <v>7.28</v>
      </c>
      <c r="D34" s="8">
        <f t="shared" si="0"/>
        <v>4586.4000000000005</v>
      </c>
      <c r="E34" s="8" t="s">
        <v>26</v>
      </c>
      <c r="F34" s="8" t="s">
        <v>16</v>
      </c>
      <c r="G34" s="14">
        <v>171420</v>
      </c>
      <c r="H34" s="14">
        <v>171420</v>
      </c>
      <c r="I34" s="10"/>
    </row>
    <row r="35" spans="1:9">
      <c r="A35" s="8" t="s">
        <v>48</v>
      </c>
      <c r="B35" s="8">
        <v>2400</v>
      </c>
      <c r="C35" s="8">
        <v>9.7899999999999991</v>
      </c>
      <c r="D35" s="8">
        <f t="shared" si="0"/>
        <v>23495.999999999996</v>
      </c>
      <c r="E35" s="8" t="s">
        <v>49</v>
      </c>
      <c r="F35" s="8" t="s">
        <v>16</v>
      </c>
      <c r="G35" s="14">
        <v>171428</v>
      </c>
      <c r="H35" s="14">
        <v>171428</v>
      </c>
      <c r="I35" s="10"/>
    </row>
    <row r="36" spans="1:9">
      <c r="A36" s="8" t="s">
        <v>59</v>
      </c>
      <c r="B36" s="8">
        <v>21</v>
      </c>
      <c r="C36" s="8">
        <v>1180.07</v>
      </c>
      <c r="D36" s="8">
        <f t="shared" si="0"/>
        <v>24781.469999999998</v>
      </c>
      <c r="E36" s="8" t="s">
        <v>39</v>
      </c>
      <c r="F36" s="8" t="s">
        <v>16</v>
      </c>
      <c r="G36" s="14">
        <v>171439</v>
      </c>
      <c r="H36" s="14">
        <v>171439</v>
      </c>
      <c r="I36" s="10"/>
    </row>
    <row r="37" spans="1:9">
      <c r="A37" s="8" t="s">
        <v>60</v>
      </c>
      <c r="B37" s="8">
        <v>6</v>
      </c>
      <c r="C37" s="8">
        <v>3935.86</v>
      </c>
      <c r="D37" s="8">
        <f>B37*C37</f>
        <v>23615.16</v>
      </c>
      <c r="E37" s="8" t="s">
        <v>61</v>
      </c>
      <c r="F37" s="8" t="s">
        <v>16</v>
      </c>
      <c r="G37" s="14">
        <v>171440</v>
      </c>
      <c r="H37" s="14">
        <v>171440</v>
      </c>
      <c r="I37" s="10"/>
    </row>
  </sheetData>
  <mergeCells count="6">
    <mergeCell ref="A1:I1"/>
    <mergeCell ref="A2:I2"/>
    <mergeCell ref="A3:I3"/>
    <mergeCell ref="A4:I4"/>
    <mergeCell ref="A5:I5"/>
    <mergeCell ref="I7:I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2017-12-12T16:13:29Z</dcterms:created>
  <dcterms:modified xsi:type="dcterms:W3CDTF">2017-12-12T16:13:54Z</dcterms:modified>
</cp:coreProperties>
</file>